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MarketPlaceCharenton-CatalogueP" sheetId="3" r:id="rId1"/>
  </sheets>
  <calcPr calcId="125725" concurrentCalc="0"/>
</workbook>
</file>

<file path=xl/calcChain.xml><?xml version="1.0" encoding="utf-8"?>
<calcChain xmlns="http://schemas.openxmlformats.org/spreadsheetml/2006/main">
  <c r="E60" i="3"/>
  <c r="E61"/>
  <c r="D56"/>
  <c r="D57"/>
  <c r="D58"/>
  <c r="D59"/>
  <c r="D60"/>
  <c r="D61"/>
  <c r="D55"/>
  <c r="F61"/>
  <c r="F60"/>
  <c r="F59"/>
  <c r="E59"/>
  <c r="F55"/>
  <c r="F56"/>
  <c r="F57"/>
  <c r="F58"/>
  <c r="E56"/>
  <c r="E57"/>
  <c r="E58"/>
  <c r="E55"/>
</calcChain>
</file>

<file path=xl/sharedStrings.xml><?xml version="1.0" encoding="utf-8"?>
<sst xmlns="http://schemas.openxmlformats.org/spreadsheetml/2006/main" count="320" uniqueCount="208">
  <si>
    <t>REFERENCE_PRODUIT</t>
  </si>
  <si>
    <t>RAYON</t>
  </si>
  <si>
    <t>REFERENCE_VARIATION</t>
  </si>
  <si>
    <t>TITRE_PRODUIT</t>
  </si>
  <si>
    <t>TITRE_VARIATION</t>
  </si>
  <si>
    <t>DESCRIPTION_COURTE</t>
  </si>
  <si>
    <t>Volaille</t>
  </si>
  <si>
    <t>Poulet Fermier Bio</t>
  </si>
  <si>
    <t>gros</t>
  </si>
  <si>
    <t>poulet_fermier_bio</t>
  </si>
  <si>
    <t>Gros (entre 1,5 et 1,8 kg)</t>
  </si>
  <si>
    <t>Poulet élevé en plein air, selon le cahier de charges PouletBio, par Séverine et Matthieu, éleveurs à Charenton</t>
  </si>
  <si>
    <t>PRIX_TTC</t>
  </si>
  <si>
    <t>moyen</t>
  </si>
  <si>
    <t>petit</t>
  </si>
  <si>
    <t>Gros (entre 1,2 et 1,5 kg)</t>
  </si>
  <si>
    <t>Gros (entre 1,0 et 1,2 kg)</t>
  </si>
  <si>
    <t>cuisse_poulet_bio</t>
  </si>
  <si>
    <t>Cuisse de Poulet Bio</t>
  </si>
  <si>
    <t>Cuisse de poulet Bio, élevé en plein air.</t>
  </si>
  <si>
    <t>blanc_poulet_bio</t>
  </si>
  <si>
    <t>Blanc de Poulet bio</t>
  </si>
  <si>
    <t>TV</t>
  </si>
  <si>
    <t>TV Samsung X54ZT</t>
  </si>
  <si>
    <t>samsung_x54zt_fr</t>
  </si>
  <si>
    <t>Blanc de Poulet Bio</t>
  </si>
  <si>
    <t>Téléviseur 4K Samsung</t>
  </si>
  <si>
    <t>Texte libre</t>
  </si>
  <si>
    <t>rochers_noisette</t>
  </si>
  <si>
    <t>Chocolaterie</t>
  </si>
  <si>
    <t>Rochers ganache et noisettes</t>
  </si>
  <si>
    <t>noir</t>
  </si>
  <si>
    <t>Au chocolat noir</t>
  </si>
  <si>
    <t>Rochers fourrés à la ganache, enrobés de chocolat aux éclats de noisette</t>
  </si>
  <si>
    <t>100g</t>
  </si>
  <si>
    <t>Luminaire</t>
  </si>
  <si>
    <t>lampe_0023</t>
  </si>
  <si>
    <t>Lampe à LED sur pied</t>
  </si>
  <si>
    <t>Verte</t>
  </si>
  <si>
    <t>verte</t>
  </si>
  <si>
    <t>Lampe sur pied à LED de couleur verte</t>
  </si>
  <si>
    <t>_</t>
  </si>
  <si>
    <t>Il est prévu un maximum de 20 rayons 
pour ne pas embrouiller le client,
ni alourdir le menu du site</t>
  </si>
  <si>
    <t>Veuillez lire les informations sur fond rose avant de commencer, pour bien comprendre le fonctionnement de ce fichier. Merci !</t>
  </si>
  <si>
    <t>Ce texte sera mis en sur le site
avec majuscule accentuées si besoin.</t>
  </si>
  <si>
    <t xml:space="preserve">Vous pouvez librement mettre du style (couleur, italique, gras, taille du texte, etc….) sur votre tableau: lors de l'import, seul le texte dans les cellules sera lu. </t>
  </si>
  <si>
    <t xml:space="preserve">Bonjour, </t>
  </si>
  <si>
    <t xml:space="preserve">Ce fichier est un "modèle" pour préparer votre catalogue "produits" qui sera importé sur votre mini-eshop sur la marketplace de la mairie. </t>
  </si>
  <si>
    <t>Vous pourrez vous en servir toute l'année comme base produits, avec les fonctionnalités pratiques d'Excel (formules etc…)</t>
  </si>
  <si>
    <t>et relancer l'import régulièrement sur le site</t>
  </si>
  <si>
    <t>Ne pas "fusionner des cellules" SVP cela empêchera l'import</t>
  </si>
  <si>
    <t>Toute ligne avec quelque chose dans la première colonne (texte, symbole comme le "_" juste au dessus) sera considérée comme une ligne à NE PAS importer !</t>
  </si>
  <si>
    <t xml:space="preserve">Cela peut vous permettre de mettre des commentaires, une ligne avec vos propres titres adaptés à votre métier, ou de NE PAS importer certaines lignes si vos produits ne sont pas finalisés </t>
  </si>
  <si>
    <t>Vous pouvez donc rajouter vos propres colonnes, par exemple pour mettre votre référence interne, calculer votre marge etc... Elles seront ignorées par l'import.</t>
  </si>
  <si>
    <t>OBLIGATOIRE</t>
  </si>
  <si>
    <t>FACULTATIF</t>
  </si>
  <si>
    <t>Référence produit unique</t>
  </si>
  <si>
    <t>Visible sur le site</t>
  </si>
  <si>
    <t>Code unique pour un produit donné
attention: si ce produit existe en plusieurs "variations", il est possible d'avoir plusieurs fois la même référence "produit" ici: dans ce cas, il faut une REFERENCE_VARIATION unique (dans la colonne suivante)</t>
  </si>
  <si>
    <t>Réf. Variation</t>
  </si>
  <si>
    <t>Code unique pour distinguer 
plusieurs variations d'un même produit, voir les exemples plus loin dans le fichier</t>
  </si>
  <si>
    <t>Titre du produit</t>
  </si>
  <si>
    <t>Titre variation</t>
  </si>
  <si>
    <t>Nom produit tel qu'il sera visible sur le site
Par exemple "Poulet Bio"</t>
  </si>
  <si>
    <t>Nom de la variation telle qu'elle sera affichée sur le site.
Par exemple "Gros" (pour le "Poulet Bio")</t>
  </si>
  <si>
    <t>Vous pouvez aussi modifier l'ordre des colonnes, en cacher, et même supprimer celles qui sont marquées comme "FACULTATIVES"….</t>
  </si>
  <si>
    <t>Dans tous les cas, il faut juste que la première colonne reste telle quelle : visible et en première colonne ! Merci .</t>
  </si>
  <si>
    <t>Nom du rayon</t>
  </si>
  <si>
    <t>NB : Toutes les lignes sur fond blanc ci-dessous seront considérées comme des produits à importer, puisque la première colonne est vide !</t>
  </si>
  <si>
    <t>Bœuf</t>
  </si>
  <si>
    <t>steak_haché</t>
  </si>
  <si>
    <t>Steah Haché</t>
  </si>
  <si>
    <t>Steack super frais, haché devant le client</t>
  </si>
  <si>
    <t>Nombre à virgule</t>
  </si>
  <si>
    <t>TAUX_TVA</t>
  </si>
  <si>
    <t>PRIX_POUR</t>
  </si>
  <si>
    <t>Enuméré (liste de choix)</t>
  </si>
  <si>
    <t>Montant (euros,centimes)</t>
  </si>
  <si>
    <t>Prix habituel en TTC</t>
  </si>
  <si>
    <t>Taux de TVA</t>
  </si>
  <si>
    <t xml:space="preserve">Exprimé comme un nombre réel (avec décimales), par exemple 5,5 ou 10 ou 20
</t>
  </si>
  <si>
    <t>Description produit en quelques mots</t>
  </si>
  <si>
    <t>Pas plus de 50 mots, ce doit juste être une accroche</t>
  </si>
  <si>
    <t>Utile pour la technique</t>
  </si>
  <si>
    <t>Vous pouvez mettre du texte sur plusieurs lignes dans une cellule, comme ici, avec "ALT+Enter", mais à l'import tout sera considéré comme étant sur la seule ligne…</t>
  </si>
  <si>
    <t xml:space="preserve">L'import va boucler sur les lignes des produits, puis sur les colonnes, et importera les données qui sont sur les colonnes prédéfinies dans cette ligne en bleu. </t>
  </si>
  <si>
    <t>Ce fichier présente des exemples pour différents types de commerces et de prestataires de services, merci de le parcourir pour trouver ce qui se rapproche le plus de votre activité</t>
  </si>
  <si>
    <t xml:space="preserve">Lorsque vous avez lu et bien compris toute cette zone rose, vous pouvez la cacher (sélectionner les 22 premières lignes à gauche, puis clic-droit "Masquer") ou les supprimer
</t>
  </si>
  <si>
    <t>Si vous le voulez, vous pouvez insérer une ligne pour mettre vos titres à vous !</t>
  </si>
  <si>
    <t>IMG_01</t>
  </si>
  <si>
    <t>Fichier JPG</t>
  </si>
  <si>
    <t>Ici, possiblité de préciser 10 images par produit</t>
  </si>
  <si>
    <t xml:space="preserve">La première servira d'image "principale".
Si vous n'en précisez pas, votre site montrera le logo de votre entreprise si vous l'avez rensigné, sinon une image sans photo
</t>
  </si>
  <si>
    <t xml:space="preserve">NB: il n'y a que 6 informations obligatoires sur chaque produit. Mais plus vous renseignerez le produit, plus cela informera et rassurera le client !
</t>
  </si>
  <si>
    <t>Prix exprimé pour...</t>
  </si>
  <si>
    <t>Liste prévue:
- 1 pièce
- 1kg
- 1 livre (500g)
- 100g (confiseries)
- 1g (pour épices???)
- 1l
- 1cl
- 1ml
- 1m
- 1cm
- 1 heure (service)</t>
  </si>
  <si>
    <t>Pain</t>
  </si>
  <si>
    <t>baguette</t>
  </si>
  <si>
    <t>Baguette</t>
  </si>
  <si>
    <t>tradi</t>
  </si>
  <si>
    <t>Baguette Tradition</t>
  </si>
  <si>
    <t>Baguette Tradition aux graines</t>
  </si>
  <si>
    <t>tradi_graines</t>
  </si>
  <si>
    <t>bucheron</t>
  </si>
  <si>
    <t>Pain Bucheron (au poids)</t>
  </si>
  <si>
    <t>Baguette française - farine de blé dur</t>
  </si>
  <si>
    <t>Baguette de tradition</t>
  </si>
  <si>
    <t>Baguette de tradition aux graines (lin, sésame, courge)</t>
  </si>
  <si>
    <t>Pain farine de blé et orge</t>
  </si>
  <si>
    <t>Confiserie</t>
  </si>
  <si>
    <t>tagada</t>
  </si>
  <si>
    <t>Fraises Tagada</t>
  </si>
  <si>
    <t>NB : s'il faut peser pour faire le prix… compliqué: soit faire des prix "à la pièce" avec plusieurs calibres (poulets), soit faire un prix au poids, et que le client commande une quantité au poids</t>
  </si>
  <si>
    <t>Patisserie</t>
  </si>
  <si>
    <t>fraisier</t>
  </si>
  <si>
    <t>fraisier_6</t>
  </si>
  <si>
    <t>Fraisier</t>
  </si>
  <si>
    <t>fraisier_8</t>
  </si>
  <si>
    <t>6 parts</t>
  </si>
  <si>
    <t>8 parts</t>
  </si>
  <si>
    <t>IMG_00012.jpg</t>
  </si>
  <si>
    <t>IMG_00010.jpg</t>
  </si>
  <si>
    <t>IMG_00001.jpg</t>
  </si>
  <si>
    <t>IMG_00002.jpg</t>
  </si>
  <si>
    <t>IMG_00005.jpg</t>
  </si>
  <si>
    <t>IMG_00006.jpg</t>
  </si>
  <si>
    <t>IMG_00008.jpg</t>
  </si>
  <si>
    <t>IMG_00009.jpg</t>
  </si>
  <si>
    <t>DSC20201112_112312.jpg</t>
  </si>
  <si>
    <t>DSC20201112_112623.jpg</t>
  </si>
  <si>
    <t>DSC20201112_112956.jpg</t>
  </si>
  <si>
    <t>DSC20201112_113112.jpg</t>
  </si>
  <si>
    <t>DSC20201112_113223.jpg</t>
  </si>
  <si>
    <t>DSC20201112_113535.jpg</t>
  </si>
  <si>
    <t>Bordeaux</t>
  </si>
  <si>
    <t>Champagne</t>
  </si>
  <si>
    <t>graves_domaine_tourelles_rouge</t>
  </si>
  <si>
    <t>Les formules peuvent être utilisée: à l'export en format CSV, seul le contenu calculé des cellulessera dans le fichier, pas les fprmules : pratique pour "calculer" une référence ou un titre de produit à partir de plusieurs colonnes !</t>
  </si>
  <si>
    <t>Pour le titre ci-dessous, on utilise une formule qui va "concatener" plusieurs informations contenues dans des colonnes différentes</t>
  </si>
  <si>
    <t>Ex : ref fournisseur / mercuriale</t>
  </si>
  <si>
    <t>Ici région par exemple</t>
  </si>
  <si>
    <t>champagne_laurent</t>
  </si>
  <si>
    <t>Ici ref variation calculée (F2 pour voir la formule)</t>
  </si>
  <si>
    <t>Smartphone</t>
  </si>
  <si>
    <t>GalaxyS12</t>
  </si>
  <si>
    <t>Edge32GoRouge</t>
  </si>
  <si>
    <t>Samsung Galaxy S12</t>
  </si>
  <si>
    <t>Edge - 32Go - Rouge</t>
  </si>
  <si>
    <t>Smaprthone dernière génération 5G, avec 18 capteurs photos inutiles !</t>
  </si>
  <si>
    <t>Saisie</t>
  </si>
  <si>
    <t>saisie_1h</t>
  </si>
  <si>
    <t>Saisie de produits dans une e-boutique</t>
  </si>
  <si>
    <t>Saisie de produits dans l'administration d'une e-boutique</t>
  </si>
  <si>
    <t>1 Pièce</t>
  </si>
  <si>
    <t>1 kg</t>
  </si>
  <si>
    <t>1h</t>
  </si>
  <si>
    <t>BD jeunesse</t>
  </si>
  <si>
    <t>bd_alix_1</t>
  </si>
  <si>
    <t>La tiare d'Oribal</t>
  </si>
  <si>
    <t>Magazine</t>
  </si>
  <si>
    <t>challenge_2020_s32</t>
  </si>
  <si>
    <t>Challenge  (lundi 18 novembre 2020)</t>
  </si>
  <si>
    <t>Support informatique</t>
  </si>
  <si>
    <t>2 heures de support informatique</t>
  </si>
  <si>
    <t>support_1h</t>
  </si>
  <si>
    <t>1 heures de support informatique</t>
  </si>
  <si>
    <t>Consultaion de suivi</t>
  </si>
  <si>
    <t>consultation</t>
  </si>
  <si>
    <t>Consultation médicale de suivi</t>
  </si>
  <si>
    <t>Kiné</t>
  </si>
  <si>
    <t>kiné_1h</t>
  </si>
  <si>
    <t>1 heure de kinésythérapie</t>
  </si>
  <si>
    <t>Fleurs à l'unité</t>
  </si>
  <si>
    <t>rose</t>
  </si>
  <si>
    <t>Rose rouge carmin</t>
  </si>
  <si>
    <t>Bouquets</t>
  </si>
  <si>
    <t>bouquer_de_printemps_1</t>
  </si>
  <si>
    <t xml:space="preserve">Bouquet de printemps 10 fleurs </t>
  </si>
  <si>
    <t>3 roses, 3 géraniums, 2 bleuets et 2 lillas</t>
  </si>
  <si>
    <t>Pots</t>
  </si>
  <si>
    <t>pot_cimetiere_xl</t>
  </si>
  <si>
    <t>Pot cimétière</t>
  </si>
  <si>
    <t>Avec 1 minisapin, 3 plants de Chrysnathèmes, etc…</t>
  </si>
  <si>
    <t>Hauts Homme</t>
  </si>
  <si>
    <t>sweat_oxbow_rose</t>
  </si>
  <si>
    <t>Sweatshirt Oxbow rose Fuschia</t>
  </si>
  <si>
    <t>xl</t>
  </si>
  <si>
    <t>Taille XL</t>
  </si>
  <si>
    <t>Chaussures Femme</t>
  </si>
  <si>
    <t>channel_talon_haut</t>
  </si>
  <si>
    <t>noir_36</t>
  </si>
  <si>
    <t>Chaussures à Talon Channel Noirs</t>
  </si>
  <si>
    <t>noir_38</t>
  </si>
  <si>
    <t>barjavel14</t>
  </si>
  <si>
    <t>Littérature XX° siècle</t>
  </si>
  <si>
    <t>La Nuit des Temps</t>
  </si>
  <si>
    <t>LES LIGNES CI-DESSOUS SONT DES EXEMPLES : VOUS POUVEZ VOUS EN INSPIRER ET UTILISER CEUX LES PLUS PROCHES DE VOUS</t>
  </si>
  <si>
    <t>EXEMPLE: BOUCHER CHARCUTIER VOLAILLER</t>
  </si>
  <si>
    <t>EXEMPLE: BOULANGERIE PATISSERIE CONFISERIE</t>
  </si>
  <si>
    <t>EXEMPLE: CAVISTE</t>
  </si>
  <si>
    <t>EXEMPLE: ELECTRONIQUE</t>
  </si>
  <si>
    <t>EXEMPLE: LIBRAIRIE PAPETERIE</t>
  </si>
  <si>
    <t>EXEMPLE: VESTIMENTAIRE &amp; CHAUSSURES</t>
  </si>
  <si>
    <t>EXEMPLE: FLEURISTE</t>
  </si>
  <si>
    <t>EXEMPLE: PROF. LIBERALE</t>
  </si>
  <si>
    <t>ENTETE_V1</t>
  </si>
  <si>
    <t>La ligne ci-dessous, avec le fond bleu et débutant par "ENTETE_Vx" sert de "guide" pour la procédure d'import. NE PAS LA MODIFIER SVP !</t>
  </si>
  <si>
    <t>Prix TTC du produit, utilisé avec "PRIX_POUR" afin de définir le prix en fonction de la quantité. 
Si ce produit est en promo, indiquer le prix de la promo TTC dans "PRIX_PROMO_TTC"
Mettez "DEVIS" si pas de prix prédéfini. 
Mettez "NON" si vous présentez un produit ou service ne se commande pas en ligne.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</si>
</sst>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4" borderId="0" xfId="0" applyFont="1" applyFill="1" applyAlignment="1">
      <alignment vertical="top"/>
    </xf>
    <xf numFmtId="2" fontId="1" fillId="4" borderId="0" xfId="0" applyNumberFormat="1" applyFont="1" applyFill="1" applyAlignment="1">
      <alignment vertical="top"/>
    </xf>
    <xf numFmtId="0" fontId="4" fillId="4" borderId="0" xfId="0" applyFont="1" applyFill="1" applyAlignment="1">
      <alignment vertical="top"/>
    </xf>
    <xf numFmtId="2" fontId="4" fillId="4" borderId="0" xfId="0" applyNumberFormat="1" applyFont="1" applyFill="1" applyAlignment="1">
      <alignment vertical="top"/>
    </xf>
    <xf numFmtId="0" fontId="2" fillId="4" borderId="0" xfId="0" applyFont="1" applyFill="1" applyAlignment="1">
      <alignment vertical="top"/>
    </xf>
    <xf numFmtId="2" fontId="2" fillId="4" borderId="0" xfId="0" applyNumberFormat="1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5" fillId="4" borderId="0" xfId="0" applyFont="1" applyFill="1" applyAlignment="1">
      <alignment vertical="top"/>
    </xf>
    <xf numFmtId="0" fontId="4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/>
    </xf>
    <xf numFmtId="2" fontId="7" fillId="4" borderId="0" xfId="0" applyNumberFormat="1" applyFont="1" applyFill="1" applyAlignment="1">
      <alignment vertical="top"/>
    </xf>
    <xf numFmtId="0" fontId="8" fillId="2" borderId="0" xfId="0" applyFont="1" applyFill="1" applyAlignment="1">
      <alignment vertical="top"/>
    </xf>
    <xf numFmtId="2" fontId="8" fillId="2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2" fillId="3" borderId="0" xfId="0" applyFont="1" applyFill="1" applyAlignment="1">
      <alignment vertical="top"/>
    </xf>
    <xf numFmtId="0" fontId="4" fillId="7" borderId="0" xfId="0" applyFont="1" applyFill="1" applyAlignment="1">
      <alignment vertical="top"/>
    </xf>
    <xf numFmtId="0" fontId="4" fillId="6" borderId="0" xfId="0" applyFont="1" applyFill="1" applyAlignment="1">
      <alignment vertical="top"/>
    </xf>
    <xf numFmtId="2" fontId="4" fillId="0" borderId="0" xfId="0" applyNumberFormat="1" applyFont="1" applyAlignment="1">
      <alignment vertical="top"/>
    </xf>
    <xf numFmtId="0" fontId="4" fillId="3" borderId="0" xfId="0" applyFont="1" applyFill="1" applyAlignment="1">
      <alignment vertical="top" wrapText="1"/>
    </xf>
    <xf numFmtId="0" fontId="4" fillId="7" borderId="0" xfId="0" applyFont="1" applyFill="1" applyAlignment="1">
      <alignment vertical="top" wrapText="1"/>
    </xf>
    <xf numFmtId="0" fontId="4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9" fillId="3" borderId="0" xfId="0" applyFont="1" applyFill="1" applyAlignment="1">
      <alignment vertical="top"/>
    </xf>
    <xf numFmtId="0" fontId="9" fillId="7" borderId="0" xfId="0" applyFont="1" applyFill="1" applyAlignment="1">
      <alignment vertical="top"/>
    </xf>
    <xf numFmtId="0" fontId="9" fillId="6" borderId="0" xfId="0" applyFont="1" applyFill="1" applyAlignment="1">
      <alignment vertical="top"/>
    </xf>
    <xf numFmtId="0" fontId="4" fillId="6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9" fillId="4" borderId="0" xfId="0" applyFont="1" applyFill="1" applyAlignment="1">
      <alignment vertical="top"/>
    </xf>
    <xf numFmtId="2" fontId="4" fillId="7" borderId="0" xfId="0" applyNumberFormat="1" applyFont="1" applyFill="1" applyAlignment="1">
      <alignment vertical="top"/>
    </xf>
    <xf numFmtId="2" fontId="9" fillId="7" borderId="0" xfId="0" applyNumberFormat="1" applyFont="1" applyFill="1" applyAlignment="1">
      <alignment vertical="top"/>
    </xf>
    <xf numFmtId="2" fontId="4" fillId="7" borderId="0" xfId="0" applyNumberFormat="1" applyFont="1" applyFill="1" applyAlignment="1">
      <alignment vertical="top" wrapText="1"/>
    </xf>
    <xf numFmtId="0" fontId="4" fillId="8" borderId="0" xfId="0" applyFont="1" applyFill="1" applyAlignment="1">
      <alignment vertical="top"/>
    </xf>
    <xf numFmtId="0" fontId="9" fillId="8" borderId="0" xfId="0" applyFont="1" applyFill="1" applyAlignment="1">
      <alignment vertical="top"/>
    </xf>
    <xf numFmtId="0" fontId="4" fillId="8" borderId="0" xfId="0" applyFont="1" applyFill="1" applyAlignment="1">
      <alignment vertical="top" wrapText="1"/>
    </xf>
    <xf numFmtId="0" fontId="4" fillId="9" borderId="0" xfId="0" applyFont="1" applyFill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3" fillId="5" borderId="0" xfId="0" applyFont="1" applyFill="1" applyAlignment="1">
      <alignment vertical="top"/>
    </xf>
    <xf numFmtId="0" fontId="10" fillId="5" borderId="0" xfId="0" applyFont="1" applyFill="1" applyAlignment="1">
      <alignment vertical="top"/>
    </xf>
    <xf numFmtId="2" fontId="10" fillId="5" borderId="0" xfId="0" applyNumberFormat="1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5" fillId="7" borderId="0" xfId="0" applyFont="1" applyFill="1" applyAlignment="1">
      <alignment vertical="top"/>
    </xf>
    <xf numFmtId="0" fontId="5" fillId="6" borderId="0" xfId="0" applyFont="1" applyFill="1" applyAlignment="1">
      <alignment vertical="top"/>
    </xf>
    <xf numFmtId="0" fontId="4" fillId="0" borderId="0" xfId="0" quotePrefix="1" applyFont="1" applyAlignment="1">
      <alignment vertical="top"/>
    </xf>
    <xf numFmtId="0" fontId="11" fillId="5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7"/>
  <sheetViews>
    <sheetView tabSelected="1" zoomScaleNormal="100" workbookViewId="0"/>
  </sheetViews>
  <sheetFormatPr baseColWidth="10" defaultRowHeight="15.75"/>
  <cols>
    <col min="1" max="1" width="19.28515625" style="14" customWidth="1"/>
    <col min="2" max="2" width="37.28515625" style="14" customWidth="1"/>
    <col min="3" max="3" width="32.28515625" style="14" customWidth="1"/>
    <col min="4" max="4" width="53.7109375" style="14" customWidth="1"/>
    <col min="5" max="5" width="34.42578125" style="14" customWidth="1"/>
    <col min="6" max="6" width="29" style="14" customWidth="1"/>
    <col min="7" max="7" width="43" style="14" customWidth="1"/>
    <col min="8" max="8" width="20.28515625" style="18" customWidth="1"/>
    <col min="9" max="9" width="31.42578125" style="18" customWidth="1"/>
    <col min="10" max="10" width="29.140625" style="14" customWidth="1"/>
    <col min="11" max="11" width="34" style="14" customWidth="1"/>
    <col min="12" max="16384" width="11.42578125" style="14"/>
  </cols>
  <sheetData>
    <row r="1" spans="1:9" s="1" customFormat="1" ht="21">
      <c r="A1" s="1" t="s">
        <v>46</v>
      </c>
      <c r="H1" s="2"/>
      <c r="I1" s="2"/>
    </row>
    <row r="2" spans="1:9" s="1" customFormat="1" ht="21">
      <c r="A2" s="1" t="s">
        <v>47</v>
      </c>
      <c r="H2" s="2"/>
      <c r="I2" s="2"/>
    </row>
    <row r="3" spans="1:9" s="1" customFormat="1" ht="21">
      <c r="A3" s="1" t="s">
        <v>48</v>
      </c>
      <c r="H3" s="2"/>
      <c r="I3" s="2"/>
    </row>
    <row r="4" spans="1:9" s="1" customFormat="1" ht="21">
      <c r="A4" s="1" t="s">
        <v>49</v>
      </c>
      <c r="H4" s="2"/>
      <c r="I4" s="2"/>
    </row>
    <row r="5" spans="1:9" s="1" customFormat="1" ht="21">
      <c r="A5" s="1" t="s">
        <v>43</v>
      </c>
      <c r="H5" s="2"/>
      <c r="I5" s="2"/>
    </row>
    <row r="6" spans="1:9" s="3" customFormat="1">
      <c r="A6" s="3" t="s">
        <v>41</v>
      </c>
      <c r="H6" s="4"/>
      <c r="I6" s="4"/>
    </row>
    <row r="7" spans="1:9" s="5" customFormat="1">
      <c r="A7" s="5" t="s">
        <v>51</v>
      </c>
      <c r="H7" s="6"/>
      <c r="I7" s="6"/>
    </row>
    <row r="8" spans="1:9" s="3" customFormat="1">
      <c r="A8" s="5" t="s">
        <v>52</v>
      </c>
      <c r="H8" s="4"/>
      <c r="I8" s="4"/>
    </row>
    <row r="9" spans="1:9" s="3" customFormat="1">
      <c r="A9" s="5" t="s">
        <v>41</v>
      </c>
      <c r="H9" s="4"/>
      <c r="I9" s="4"/>
    </row>
    <row r="10" spans="1:9" s="3" customFormat="1">
      <c r="A10" s="3" t="s">
        <v>41</v>
      </c>
      <c r="B10" s="7" t="s">
        <v>45</v>
      </c>
      <c r="H10" s="4"/>
      <c r="I10" s="4"/>
    </row>
    <row r="11" spans="1:9" s="3" customFormat="1">
      <c r="A11" s="3" t="s">
        <v>41</v>
      </c>
      <c r="B11" s="7" t="s">
        <v>137</v>
      </c>
      <c r="H11" s="4"/>
      <c r="I11" s="4"/>
    </row>
    <row r="12" spans="1:9" s="3" customFormat="1">
      <c r="A12" s="3" t="s">
        <v>41</v>
      </c>
      <c r="H12" s="4"/>
      <c r="I12" s="4"/>
    </row>
    <row r="13" spans="1:9" s="3" customFormat="1">
      <c r="A13" s="3" t="s">
        <v>41</v>
      </c>
      <c r="B13" s="8" t="s">
        <v>50</v>
      </c>
      <c r="H13" s="4"/>
      <c r="I13" s="4"/>
    </row>
    <row r="14" spans="1:9" s="3" customFormat="1">
      <c r="A14" s="3" t="s">
        <v>41</v>
      </c>
      <c r="H14" s="4"/>
      <c r="I14" s="4"/>
    </row>
    <row r="15" spans="1:9" s="3" customFormat="1" ht="110.25">
      <c r="A15" s="3" t="s">
        <v>41</v>
      </c>
      <c r="B15" s="37" t="s">
        <v>84</v>
      </c>
      <c r="D15" s="9" t="s">
        <v>86</v>
      </c>
      <c r="E15" s="36" t="s">
        <v>87</v>
      </c>
      <c r="H15" s="4"/>
      <c r="I15" s="4"/>
    </row>
    <row r="16" spans="1:9" s="3" customFormat="1">
      <c r="A16" s="3" t="s">
        <v>41</v>
      </c>
      <c r="H16" s="4"/>
      <c r="I16" s="4"/>
    </row>
    <row r="17" spans="1:11" s="10" customFormat="1">
      <c r="A17" s="8" t="s">
        <v>206</v>
      </c>
      <c r="H17" s="11"/>
      <c r="I17" s="11"/>
    </row>
    <row r="18" spans="1:11" s="10" customFormat="1">
      <c r="A18" s="10" t="s">
        <v>88</v>
      </c>
      <c r="H18" s="11"/>
      <c r="I18" s="11"/>
    </row>
    <row r="19" spans="1:11" s="10" customFormat="1">
      <c r="A19" s="10" t="s">
        <v>85</v>
      </c>
      <c r="H19" s="11"/>
      <c r="I19" s="11"/>
    </row>
    <row r="20" spans="1:11" s="10" customFormat="1">
      <c r="A20" s="10" t="s">
        <v>53</v>
      </c>
      <c r="H20" s="11"/>
      <c r="I20" s="11"/>
    </row>
    <row r="21" spans="1:11" s="10" customFormat="1">
      <c r="A21" s="10" t="s">
        <v>65</v>
      </c>
      <c r="H21" s="11"/>
      <c r="I21" s="11"/>
    </row>
    <row r="22" spans="1:11" s="10" customFormat="1">
      <c r="A22" s="29" t="s">
        <v>66</v>
      </c>
      <c r="H22" s="11"/>
      <c r="I22" s="11"/>
    </row>
    <row r="23" spans="1:11" s="12" customFormat="1" ht="21">
      <c r="A23" s="12" t="s">
        <v>205</v>
      </c>
      <c r="B23" s="12" t="s">
        <v>1</v>
      </c>
      <c r="C23" s="12" t="s">
        <v>0</v>
      </c>
      <c r="D23" s="12" t="s">
        <v>2</v>
      </c>
      <c r="E23" s="12" t="s">
        <v>3</v>
      </c>
      <c r="F23" s="12" t="s">
        <v>4</v>
      </c>
      <c r="G23" s="12" t="s">
        <v>5</v>
      </c>
      <c r="H23" s="13" t="s">
        <v>74</v>
      </c>
      <c r="I23" s="13" t="s">
        <v>12</v>
      </c>
      <c r="J23" s="12" t="s">
        <v>75</v>
      </c>
      <c r="K23" s="12" t="s">
        <v>89</v>
      </c>
    </row>
    <row r="24" spans="1:11">
      <c r="A24" s="14" t="s">
        <v>41</v>
      </c>
      <c r="B24" s="41" t="s">
        <v>54</v>
      </c>
      <c r="C24" s="42" t="s">
        <v>54</v>
      </c>
      <c r="D24" s="16" t="s">
        <v>55</v>
      </c>
      <c r="E24" s="43" t="s">
        <v>54</v>
      </c>
      <c r="F24" s="17" t="s">
        <v>55</v>
      </c>
      <c r="G24" s="17" t="s">
        <v>55</v>
      </c>
      <c r="H24" s="42" t="s">
        <v>54</v>
      </c>
      <c r="I24" s="42" t="s">
        <v>54</v>
      </c>
      <c r="J24" s="42" t="s">
        <v>54</v>
      </c>
      <c r="K24" s="33" t="s">
        <v>55</v>
      </c>
    </row>
    <row r="25" spans="1:11">
      <c r="A25" s="14" t="s">
        <v>41</v>
      </c>
      <c r="B25" s="22" t="s">
        <v>27</v>
      </c>
      <c r="C25" s="16" t="s">
        <v>27</v>
      </c>
      <c r="D25" s="16" t="s">
        <v>27</v>
      </c>
      <c r="E25" s="17" t="s">
        <v>27</v>
      </c>
      <c r="F25" s="17" t="s">
        <v>27</v>
      </c>
      <c r="G25" s="17" t="s">
        <v>27</v>
      </c>
      <c r="H25" s="30" t="s">
        <v>73</v>
      </c>
      <c r="I25" s="30" t="s">
        <v>77</v>
      </c>
      <c r="J25" s="16" t="s">
        <v>76</v>
      </c>
      <c r="K25" s="33" t="s">
        <v>90</v>
      </c>
    </row>
    <row r="26" spans="1:11">
      <c r="A26" s="14" t="s">
        <v>41</v>
      </c>
      <c r="B26" s="22" t="s">
        <v>57</v>
      </c>
      <c r="C26" s="16" t="s">
        <v>83</v>
      </c>
      <c r="D26" s="16" t="s">
        <v>83</v>
      </c>
      <c r="E26" s="17" t="s">
        <v>57</v>
      </c>
      <c r="F26" s="17" t="s">
        <v>57</v>
      </c>
      <c r="G26" s="17" t="s">
        <v>57</v>
      </c>
      <c r="H26" s="16" t="s">
        <v>57</v>
      </c>
      <c r="I26" s="16" t="s">
        <v>57</v>
      </c>
      <c r="J26" s="16" t="s">
        <v>57</v>
      </c>
      <c r="K26" s="33" t="s">
        <v>57</v>
      </c>
    </row>
    <row r="27" spans="1:11">
      <c r="A27" s="14" t="s">
        <v>41</v>
      </c>
      <c r="B27" s="15"/>
      <c r="C27" s="16"/>
      <c r="D27" s="16"/>
      <c r="E27" s="17"/>
      <c r="F27" s="17"/>
      <c r="G27" s="17"/>
      <c r="H27" s="30"/>
      <c r="I27" s="30"/>
      <c r="J27" s="16"/>
      <c r="K27" s="33"/>
    </row>
    <row r="28" spans="1:11" s="23" customFormat="1">
      <c r="A28" s="23" t="s">
        <v>41</v>
      </c>
      <c r="B28" s="24" t="s">
        <v>67</v>
      </c>
      <c r="C28" s="25" t="s">
        <v>56</v>
      </c>
      <c r="D28" s="25" t="s">
        <v>59</v>
      </c>
      <c r="E28" s="26" t="s">
        <v>61</v>
      </c>
      <c r="F28" s="26" t="s">
        <v>62</v>
      </c>
      <c r="G28" s="26" t="s">
        <v>81</v>
      </c>
      <c r="H28" s="31" t="s">
        <v>79</v>
      </c>
      <c r="I28" s="31" t="s">
        <v>78</v>
      </c>
      <c r="J28" s="25" t="s">
        <v>94</v>
      </c>
      <c r="K28" s="34" t="s">
        <v>91</v>
      </c>
    </row>
    <row r="29" spans="1:11" ht="189">
      <c r="A29" s="14" t="s">
        <v>41</v>
      </c>
      <c r="B29" s="19" t="s">
        <v>44</v>
      </c>
      <c r="C29" s="20" t="s">
        <v>58</v>
      </c>
      <c r="D29" s="20" t="s">
        <v>60</v>
      </c>
      <c r="E29" s="27" t="s">
        <v>63</v>
      </c>
      <c r="F29" s="27" t="s">
        <v>64</v>
      </c>
      <c r="G29" s="17" t="s">
        <v>82</v>
      </c>
      <c r="H29" s="32" t="s">
        <v>80</v>
      </c>
      <c r="I29" s="32" t="s">
        <v>207</v>
      </c>
      <c r="J29" s="20" t="s">
        <v>95</v>
      </c>
      <c r="K29" s="35" t="s">
        <v>92</v>
      </c>
    </row>
    <row r="30" spans="1:11">
      <c r="A30" s="14" t="s">
        <v>41</v>
      </c>
      <c r="B30" s="21"/>
      <c r="C30" s="16"/>
      <c r="D30" s="16"/>
      <c r="E30" s="17"/>
      <c r="F30" s="17"/>
      <c r="G30" s="17"/>
      <c r="H30" s="30"/>
      <c r="I30" s="30"/>
      <c r="J30" s="16"/>
      <c r="K30" s="33"/>
    </row>
    <row r="31" spans="1:11" ht="94.5">
      <c r="A31" s="14" t="s">
        <v>41</v>
      </c>
      <c r="B31" s="28" t="s">
        <v>42</v>
      </c>
      <c r="C31" s="20" t="s">
        <v>93</v>
      </c>
      <c r="D31" s="16"/>
      <c r="E31" s="17"/>
      <c r="F31" s="17"/>
      <c r="G31" s="17"/>
      <c r="H31" s="30"/>
      <c r="I31" s="30"/>
      <c r="J31" s="16"/>
      <c r="K31" s="33"/>
    </row>
    <row r="32" spans="1:11">
      <c r="A32" s="14" t="s">
        <v>41</v>
      </c>
      <c r="B32" s="21"/>
      <c r="C32" s="16"/>
      <c r="D32" s="16"/>
      <c r="E32" s="17"/>
      <c r="F32" s="17"/>
      <c r="G32" s="17"/>
      <c r="H32" s="30"/>
      <c r="I32" s="30"/>
      <c r="J32" s="16"/>
      <c r="K32" s="33"/>
    </row>
    <row r="33" spans="1:11" s="10" customFormat="1">
      <c r="A33" s="10" t="s">
        <v>68</v>
      </c>
      <c r="H33" s="11"/>
      <c r="I33" s="11"/>
    </row>
    <row r="34" spans="1:11" s="39" customFormat="1" ht="21">
      <c r="A34" s="45" t="s">
        <v>196</v>
      </c>
      <c r="H34" s="40"/>
      <c r="I34" s="40"/>
    </row>
    <row r="35" spans="1:11" s="39" customFormat="1" ht="21">
      <c r="A35" s="38" t="s">
        <v>197</v>
      </c>
      <c r="H35" s="40"/>
      <c r="I35" s="40"/>
    </row>
    <row r="36" spans="1:11" s="3" customFormat="1">
      <c r="A36" s="3" t="s">
        <v>41</v>
      </c>
      <c r="B36" s="5" t="s">
        <v>112</v>
      </c>
      <c r="H36" s="4"/>
      <c r="I36" s="4"/>
    </row>
    <row r="37" spans="1:11">
      <c r="B37" s="14" t="s">
        <v>6</v>
      </c>
      <c r="C37" s="14" t="s">
        <v>9</v>
      </c>
      <c r="D37" s="14" t="s">
        <v>8</v>
      </c>
      <c r="E37" s="14" t="s">
        <v>7</v>
      </c>
      <c r="F37" s="14" t="s">
        <v>10</v>
      </c>
      <c r="G37" s="14" t="s">
        <v>11</v>
      </c>
      <c r="H37" s="18">
        <v>10</v>
      </c>
      <c r="I37" s="18">
        <v>14</v>
      </c>
      <c r="J37" s="14" t="s">
        <v>153</v>
      </c>
      <c r="K37" s="14" t="s">
        <v>128</v>
      </c>
    </row>
    <row r="38" spans="1:11">
      <c r="B38" s="14" t="s">
        <v>6</v>
      </c>
      <c r="C38" s="14" t="s">
        <v>9</v>
      </c>
      <c r="D38" s="14" t="s">
        <v>13</v>
      </c>
      <c r="E38" s="14" t="s">
        <v>7</v>
      </c>
      <c r="F38" s="14" t="s">
        <v>15</v>
      </c>
      <c r="G38" s="14" t="s">
        <v>11</v>
      </c>
      <c r="H38" s="18">
        <v>10</v>
      </c>
      <c r="I38" s="18">
        <v>12.5</v>
      </c>
      <c r="J38" s="14" t="s">
        <v>153</v>
      </c>
      <c r="K38" s="14" t="s">
        <v>129</v>
      </c>
    </row>
    <row r="39" spans="1:11">
      <c r="B39" s="14" t="s">
        <v>6</v>
      </c>
      <c r="C39" s="14" t="s">
        <v>9</v>
      </c>
      <c r="D39" s="14" t="s">
        <v>14</v>
      </c>
      <c r="E39" s="14" t="s">
        <v>7</v>
      </c>
      <c r="F39" s="14" t="s">
        <v>16</v>
      </c>
      <c r="G39" s="14" t="s">
        <v>11</v>
      </c>
      <c r="H39" s="18">
        <v>10</v>
      </c>
      <c r="I39" s="18">
        <v>11</v>
      </c>
      <c r="J39" s="14" t="s">
        <v>153</v>
      </c>
      <c r="K39" s="14" t="s">
        <v>130</v>
      </c>
    </row>
    <row r="40" spans="1:11">
      <c r="B40" s="14" t="s">
        <v>6</v>
      </c>
      <c r="C40" s="14" t="s">
        <v>17</v>
      </c>
      <c r="E40" s="14" t="s">
        <v>18</v>
      </c>
      <c r="G40" s="14" t="s">
        <v>19</v>
      </c>
      <c r="H40" s="18">
        <v>10</v>
      </c>
      <c r="I40" s="18">
        <v>15</v>
      </c>
      <c r="J40" s="14" t="s">
        <v>154</v>
      </c>
      <c r="K40" s="14" t="s">
        <v>131</v>
      </c>
    </row>
    <row r="41" spans="1:11">
      <c r="B41" s="14" t="s">
        <v>6</v>
      </c>
      <c r="C41" s="14" t="s">
        <v>20</v>
      </c>
      <c r="E41" s="14" t="s">
        <v>25</v>
      </c>
      <c r="G41" s="14" t="s">
        <v>21</v>
      </c>
      <c r="H41" s="18">
        <v>10</v>
      </c>
      <c r="I41" s="18">
        <v>18.5</v>
      </c>
      <c r="J41" s="14" t="s">
        <v>154</v>
      </c>
      <c r="K41" s="14" t="s">
        <v>132</v>
      </c>
    </row>
    <row r="42" spans="1:11">
      <c r="B42" s="14" t="s">
        <v>69</v>
      </c>
      <c r="C42" s="14" t="s">
        <v>70</v>
      </c>
      <c r="E42" s="14" t="s">
        <v>71</v>
      </c>
      <c r="G42" s="14" t="s">
        <v>72</v>
      </c>
      <c r="H42" s="18">
        <v>20</v>
      </c>
      <c r="I42" s="18">
        <v>9.5</v>
      </c>
      <c r="J42" s="14" t="s">
        <v>154</v>
      </c>
      <c r="K42" s="14" t="s">
        <v>133</v>
      </c>
    </row>
    <row r="43" spans="1:11" s="39" customFormat="1" ht="21">
      <c r="A43" s="38" t="s">
        <v>198</v>
      </c>
      <c r="H43" s="40"/>
      <c r="I43" s="40"/>
    </row>
    <row r="44" spans="1:11" s="3" customFormat="1">
      <c r="A44" s="3" t="s">
        <v>41</v>
      </c>
      <c r="H44" s="4"/>
      <c r="I44" s="4"/>
    </row>
    <row r="45" spans="1:11">
      <c r="B45" s="14" t="s">
        <v>96</v>
      </c>
      <c r="C45" s="14" t="s">
        <v>97</v>
      </c>
      <c r="E45" s="14" t="s">
        <v>98</v>
      </c>
      <c r="G45" s="14" t="s">
        <v>105</v>
      </c>
      <c r="H45" s="18">
        <v>5.5</v>
      </c>
      <c r="I45" s="18">
        <v>0.95</v>
      </c>
      <c r="J45" s="14" t="s">
        <v>153</v>
      </c>
      <c r="K45" s="14" t="s">
        <v>122</v>
      </c>
    </row>
    <row r="46" spans="1:11">
      <c r="B46" s="14" t="s">
        <v>96</v>
      </c>
      <c r="C46" s="14" t="s">
        <v>99</v>
      </c>
      <c r="E46" s="14" t="s">
        <v>100</v>
      </c>
      <c r="G46" s="14" t="s">
        <v>106</v>
      </c>
      <c r="H46" s="18">
        <v>5.5</v>
      </c>
      <c r="I46" s="18">
        <v>1.2</v>
      </c>
      <c r="J46" s="14" t="s">
        <v>153</v>
      </c>
      <c r="K46" s="14" t="s">
        <v>123</v>
      </c>
    </row>
    <row r="47" spans="1:11">
      <c r="B47" s="14" t="s">
        <v>96</v>
      </c>
      <c r="C47" s="14" t="s">
        <v>102</v>
      </c>
      <c r="E47" s="14" t="s">
        <v>101</v>
      </c>
      <c r="G47" s="14" t="s">
        <v>107</v>
      </c>
      <c r="H47" s="18">
        <v>5.5</v>
      </c>
      <c r="I47" s="18">
        <v>1.3</v>
      </c>
      <c r="J47" s="14" t="s">
        <v>153</v>
      </c>
      <c r="K47" s="14" t="s">
        <v>124</v>
      </c>
    </row>
    <row r="48" spans="1:11">
      <c r="B48" s="14" t="s">
        <v>96</v>
      </c>
      <c r="C48" s="14" t="s">
        <v>103</v>
      </c>
      <c r="E48" s="14" t="s">
        <v>104</v>
      </c>
      <c r="G48" s="14" t="s">
        <v>108</v>
      </c>
      <c r="H48" s="18">
        <v>10</v>
      </c>
      <c r="I48" s="18">
        <v>8.5</v>
      </c>
      <c r="J48" s="14" t="s">
        <v>154</v>
      </c>
      <c r="K48" s="14" t="s">
        <v>125</v>
      </c>
    </row>
    <row r="49" spans="1:11">
      <c r="B49" s="14" t="s">
        <v>29</v>
      </c>
      <c r="C49" s="14" t="s">
        <v>28</v>
      </c>
      <c r="D49" s="14" t="s">
        <v>31</v>
      </c>
      <c r="E49" s="14" t="s">
        <v>30</v>
      </c>
      <c r="F49" s="14" t="s">
        <v>32</v>
      </c>
      <c r="G49" s="14" t="s">
        <v>33</v>
      </c>
      <c r="H49" s="18">
        <v>20</v>
      </c>
      <c r="I49" s="18">
        <v>22</v>
      </c>
      <c r="J49" s="14" t="s">
        <v>34</v>
      </c>
      <c r="K49" s="14" t="s">
        <v>126</v>
      </c>
    </row>
    <row r="50" spans="1:11">
      <c r="B50" s="14" t="s">
        <v>109</v>
      </c>
      <c r="C50" s="14" t="s">
        <v>110</v>
      </c>
      <c r="D50" s="14" t="s">
        <v>110</v>
      </c>
      <c r="E50" s="14" t="s">
        <v>111</v>
      </c>
      <c r="H50" s="18">
        <v>20</v>
      </c>
      <c r="I50" s="18">
        <v>2.5</v>
      </c>
      <c r="J50" s="14" t="s">
        <v>34</v>
      </c>
      <c r="K50" s="14" t="s">
        <v>127</v>
      </c>
    </row>
    <row r="51" spans="1:11">
      <c r="B51" s="14" t="s">
        <v>113</v>
      </c>
      <c r="C51" s="14" t="s">
        <v>114</v>
      </c>
      <c r="D51" s="14" t="s">
        <v>115</v>
      </c>
      <c r="E51" s="14" t="s">
        <v>116</v>
      </c>
      <c r="F51" s="14" t="s">
        <v>118</v>
      </c>
      <c r="H51" s="18">
        <v>20</v>
      </c>
      <c r="I51" s="18">
        <v>12</v>
      </c>
      <c r="J51" s="14" t="s">
        <v>153</v>
      </c>
      <c r="K51" s="14" t="s">
        <v>121</v>
      </c>
    </row>
    <row r="52" spans="1:11">
      <c r="B52" s="14" t="s">
        <v>113</v>
      </c>
      <c r="C52" s="14" t="s">
        <v>114</v>
      </c>
      <c r="D52" s="14" t="s">
        <v>117</v>
      </c>
      <c r="E52" s="14" t="s">
        <v>116</v>
      </c>
      <c r="F52" s="14" t="s">
        <v>119</v>
      </c>
      <c r="H52" s="18">
        <v>20</v>
      </c>
      <c r="I52" s="18">
        <v>15</v>
      </c>
      <c r="J52" s="14" t="s">
        <v>153</v>
      </c>
      <c r="K52" s="14" t="s">
        <v>120</v>
      </c>
    </row>
    <row r="53" spans="1:11" s="39" customFormat="1" ht="21">
      <c r="A53" s="38" t="s">
        <v>199</v>
      </c>
      <c r="H53" s="40"/>
      <c r="I53" s="40"/>
    </row>
    <row r="54" spans="1:11" s="3" customFormat="1">
      <c r="A54" s="3" t="s">
        <v>41</v>
      </c>
      <c r="B54" s="3" t="s">
        <v>140</v>
      </c>
      <c r="C54" s="3" t="s">
        <v>139</v>
      </c>
      <c r="D54" s="3" t="s">
        <v>142</v>
      </c>
      <c r="E54" s="3" t="s">
        <v>138</v>
      </c>
      <c r="H54" s="4"/>
      <c r="I54" s="4"/>
    </row>
    <row r="55" spans="1:11">
      <c r="B55" s="14" t="s">
        <v>134</v>
      </c>
      <c r="C55" s="14" t="s">
        <v>136</v>
      </c>
      <c r="D55" s="44" t="e">
        <f>CONCATENATE(B55,"-",#REF!,"-",#REF!,"-",#REF!,"-",#REF!,"-",#REF!,#REF!)</f>
        <v>#REF!</v>
      </c>
      <c r="E55" s="14" t="e">
        <f>CONCATENATE(#REF!,"-",#REF!)</f>
        <v>#REF!</v>
      </c>
      <c r="F55" s="14" t="e">
        <f>CONCATENATE(#REF!," (",#REF!,#REF!,")")</f>
        <v>#REF!</v>
      </c>
      <c r="H55" s="18">
        <v>20</v>
      </c>
      <c r="I55" s="18">
        <v>19.5</v>
      </c>
      <c r="J55" s="14" t="s">
        <v>153</v>
      </c>
    </row>
    <row r="56" spans="1:11">
      <c r="B56" s="14" t="s">
        <v>134</v>
      </c>
      <c r="C56" s="14" t="s">
        <v>136</v>
      </c>
      <c r="D56" s="44" t="e">
        <f>CONCATENATE(B56,"-",#REF!,"-",#REF!,"-",#REF!,"-",#REF!,"-",#REF!,#REF!)</f>
        <v>#REF!</v>
      </c>
      <c r="E56" s="14" t="e">
        <f>CONCATENATE(#REF!,"-",#REF!)</f>
        <v>#REF!</v>
      </c>
      <c r="F56" s="14" t="e">
        <f>CONCATENATE(#REF!," (",#REF!,#REF!,")")</f>
        <v>#REF!</v>
      </c>
      <c r="H56" s="18">
        <v>20</v>
      </c>
      <c r="I56" s="18">
        <v>18.5</v>
      </c>
      <c r="J56" s="14" t="s">
        <v>153</v>
      </c>
    </row>
    <row r="57" spans="1:11">
      <c r="B57" s="14" t="s">
        <v>134</v>
      </c>
      <c r="C57" s="14" t="s">
        <v>136</v>
      </c>
      <c r="D57" s="44" t="e">
        <f>CONCATENATE(B57,"-",#REF!,"-",#REF!,"-",#REF!,"-",#REF!,"-",#REF!,#REF!)</f>
        <v>#REF!</v>
      </c>
      <c r="E57" s="14" t="e">
        <f>CONCATENATE(#REF!,"-",#REF!)</f>
        <v>#REF!</v>
      </c>
      <c r="F57" s="14" t="e">
        <f>CONCATENATE(#REF!," (",#REF!,#REF!,")")</f>
        <v>#REF!</v>
      </c>
      <c r="H57" s="18">
        <v>20</v>
      </c>
      <c r="I57" s="18">
        <v>10.5</v>
      </c>
      <c r="J57" s="14" t="s">
        <v>153</v>
      </c>
    </row>
    <row r="58" spans="1:11">
      <c r="B58" s="14" t="s">
        <v>134</v>
      </c>
      <c r="C58" s="14" t="s">
        <v>136</v>
      </c>
      <c r="D58" s="44" t="e">
        <f>CONCATENATE(B58,"-",#REF!,"-",#REF!,"-",#REF!,"-",#REF!,"-",#REF!,#REF!)</f>
        <v>#REF!</v>
      </c>
      <c r="E58" s="14" t="e">
        <f>CONCATENATE(#REF!,"-",#REF!)</f>
        <v>#REF!</v>
      </c>
      <c r="F58" s="14" t="e">
        <f>CONCATENATE(#REF!," (",#REF!,#REF!,")")</f>
        <v>#REF!</v>
      </c>
      <c r="H58" s="18">
        <v>20</v>
      </c>
      <c r="I58" s="18">
        <v>17.5</v>
      </c>
      <c r="J58" s="14" t="s">
        <v>153</v>
      </c>
    </row>
    <row r="59" spans="1:11">
      <c r="B59" s="14" t="s">
        <v>135</v>
      </c>
      <c r="C59" s="14" t="s">
        <v>141</v>
      </c>
      <c r="D59" s="44" t="e">
        <f>CONCATENATE(B59,"-",#REF!,"-",#REF!,"-",#REF!,"-",#REF!,"-",#REF!,#REF!)</f>
        <v>#REF!</v>
      </c>
      <c r="E59" s="14" t="e">
        <f>CONCATENATE(#REF!,"-",#REF!)</f>
        <v>#REF!</v>
      </c>
      <c r="F59" s="14" t="e">
        <f>CONCATENATE(#REF!," (",#REF!,#REF!,")")</f>
        <v>#REF!</v>
      </c>
      <c r="H59" s="18">
        <v>20</v>
      </c>
      <c r="I59" s="18">
        <v>35</v>
      </c>
      <c r="J59" s="14" t="s">
        <v>153</v>
      </c>
    </row>
    <row r="60" spans="1:11">
      <c r="B60" s="14" t="s">
        <v>135</v>
      </c>
      <c r="C60" s="14" t="s">
        <v>141</v>
      </c>
      <c r="D60" s="44" t="e">
        <f>CONCATENATE(B60,"-",#REF!,"-",#REF!,"-",#REF!,"-",#REF!,"-",#REF!,#REF!)</f>
        <v>#REF!</v>
      </c>
      <c r="E60" s="14" t="e">
        <f>CONCATENATE(#REF!,"-",#REF!)</f>
        <v>#REF!</v>
      </c>
      <c r="F60" s="14" t="e">
        <f>CONCATENATE(#REF!," (",#REF!,#REF!,")")</f>
        <v>#REF!</v>
      </c>
      <c r="H60" s="18">
        <v>20</v>
      </c>
      <c r="I60" s="18">
        <v>72</v>
      </c>
      <c r="J60" s="14" t="s">
        <v>153</v>
      </c>
    </row>
    <row r="61" spans="1:11">
      <c r="B61" s="14" t="s">
        <v>135</v>
      </c>
      <c r="C61" s="14" t="s">
        <v>141</v>
      </c>
      <c r="D61" s="44" t="e">
        <f>CONCATENATE(B61,"-",#REF!,"-",#REF!,"-",#REF!,"-",#REF!,"-",#REF!,#REF!)</f>
        <v>#REF!</v>
      </c>
      <c r="E61" s="14" t="e">
        <f>CONCATENATE(#REF!,"-",#REF!)</f>
        <v>#REF!</v>
      </c>
      <c r="F61" s="14" t="e">
        <f>CONCATENATE(#REF!," (",#REF!,#REF!,")")</f>
        <v>#REF!</v>
      </c>
      <c r="H61" s="18">
        <v>20</v>
      </c>
      <c r="I61" s="18">
        <v>149</v>
      </c>
      <c r="J61" s="14" t="s">
        <v>153</v>
      </c>
    </row>
    <row r="62" spans="1:11" s="39" customFormat="1" ht="21">
      <c r="A62" s="38" t="s">
        <v>200</v>
      </c>
      <c r="H62" s="40"/>
      <c r="I62" s="40"/>
    </row>
    <row r="63" spans="1:11" s="3" customFormat="1">
      <c r="A63" s="3" t="s">
        <v>41</v>
      </c>
      <c r="B63" s="5"/>
      <c r="H63" s="4"/>
      <c r="I63" s="4"/>
    </row>
    <row r="64" spans="1:11">
      <c r="B64" s="14" t="s">
        <v>35</v>
      </c>
      <c r="C64" s="14" t="s">
        <v>36</v>
      </c>
      <c r="D64" s="14" t="s">
        <v>39</v>
      </c>
      <c r="E64" s="14" t="s">
        <v>37</v>
      </c>
      <c r="F64" s="14" t="s">
        <v>38</v>
      </c>
      <c r="G64" s="14" t="s">
        <v>40</v>
      </c>
      <c r="H64" s="18">
        <v>20</v>
      </c>
      <c r="I64" s="18">
        <v>25</v>
      </c>
      <c r="J64" s="14" t="s">
        <v>153</v>
      </c>
      <c r="K64" s="14" t="s">
        <v>122</v>
      </c>
    </row>
    <row r="65" spans="1:11">
      <c r="B65" s="14" t="s">
        <v>22</v>
      </c>
      <c r="C65" s="14" t="s">
        <v>24</v>
      </c>
      <c r="E65" s="14" t="s">
        <v>23</v>
      </c>
      <c r="G65" s="14" t="s">
        <v>26</v>
      </c>
      <c r="H65" s="18">
        <v>20</v>
      </c>
      <c r="J65" s="14" t="s">
        <v>153</v>
      </c>
      <c r="K65" s="14" t="s">
        <v>123</v>
      </c>
    </row>
    <row r="66" spans="1:11">
      <c r="B66" s="14" t="s">
        <v>143</v>
      </c>
      <c r="C66" s="14" t="s">
        <v>144</v>
      </c>
      <c r="D66" s="14" t="s">
        <v>145</v>
      </c>
      <c r="E66" s="14" t="s">
        <v>146</v>
      </c>
      <c r="F66" s="14" t="s">
        <v>147</v>
      </c>
      <c r="G66" s="14" t="s">
        <v>148</v>
      </c>
      <c r="H66" s="18">
        <v>20</v>
      </c>
      <c r="I66" s="18">
        <v>748</v>
      </c>
      <c r="J66" s="14" t="s">
        <v>153</v>
      </c>
      <c r="K66" s="14" t="s">
        <v>124</v>
      </c>
    </row>
    <row r="67" spans="1:11" s="39" customFormat="1" ht="21">
      <c r="A67" s="38" t="s">
        <v>201</v>
      </c>
      <c r="H67" s="40"/>
      <c r="I67" s="40"/>
    </row>
    <row r="68" spans="1:11" s="3" customFormat="1">
      <c r="A68" s="3" t="s">
        <v>41</v>
      </c>
      <c r="B68" s="5"/>
      <c r="H68" s="4"/>
      <c r="I68" s="4"/>
    </row>
    <row r="69" spans="1:11">
      <c r="B69" s="14" t="s">
        <v>156</v>
      </c>
      <c r="C69" s="14" t="s">
        <v>157</v>
      </c>
      <c r="E69" s="14" t="s">
        <v>158</v>
      </c>
      <c r="H69" s="18">
        <v>10</v>
      </c>
      <c r="I69" s="18">
        <v>9.8000000000000007</v>
      </c>
      <c r="J69" s="14" t="s">
        <v>153</v>
      </c>
    </row>
    <row r="70" spans="1:11">
      <c r="B70" s="14" t="s">
        <v>194</v>
      </c>
      <c r="C70" s="14" t="s">
        <v>193</v>
      </c>
      <c r="E70" s="14" t="s">
        <v>195</v>
      </c>
      <c r="H70" s="18">
        <v>10</v>
      </c>
      <c r="I70" s="18">
        <v>5.4</v>
      </c>
      <c r="J70" s="14" t="s">
        <v>153</v>
      </c>
    </row>
    <row r="71" spans="1:11">
      <c r="B71" s="14" t="s">
        <v>159</v>
      </c>
      <c r="C71" s="14" t="s">
        <v>160</v>
      </c>
      <c r="E71" s="14" t="s">
        <v>161</v>
      </c>
      <c r="H71" s="18">
        <v>20</v>
      </c>
      <c r="I71" s="18">
        <v>4.5</v>
      </c>
      <c r="J71" s="14" t="s">
        <v>153</v>
      </c>
    </row>
    <row r="72" spans="1:11" s="39" customFormat="1" ht="21">
      <c r="A72" s="38" t="s">
        <v>202</v>
      </c>
      <c r="H72" s="40"/>
      <c r="I72" s="40"/>
    </row>
    <row r="73" spans="1:11" s="3" customFormat="1">
      <c r="A73" s="3" t="s">
        <v>41</v>
      </c>
      <c r="B73" s="5"/>
      <c r="H73" s="4"/>
      <c r="I73" s="4"/>
    </row>
    <row r="74" spans="1:11">
      <c r="B74" s="14" t="s">
        <v>183</v>
      </c>
      <c r="C74" s="14" t="s">
        <v>184</v>
      </c>
      <c r="D74" s="14" t="s">
        <v>186</v>
      </c>
      <c r="E74" s="14" t="s">
        <v>185</v>
      </c>
      <c r="F74" s="14" t="s">
        <v>187</v>
      </c>
      <c r="H74" s="18">
        <v>20</v>
      </c>
      <c r="I74" s="18">
        <v>75</v>
      </c>
      <c r="J74" s="14" t="s">
        <v>153</v>
      </c>
    </row>
    <row r="75" spans="1:11">
      <c r="B75" s="14" t="s">
        <v>188</v>
      </c>
      <c r="C75" s="14" t="s">
        <v>189</v>
      </c>
      <c r="D75" s="14" t="s">
        <v>190</v>
      </c>
      <c r="E75" s="14" t="s">
        <v>191</v>
      </c>
      <c r="F75" s="14">
        <v>36</v>
      </c>
      <c r="H75" s="18">
        <v>20</v>
      </c>
      <c r="I75" s="18">
        <v>120</v>
      </c>
      <c r="J75" s="14" t="s">
        <v>153</v>
      </c>
    </row>
    <row r="76" spans="1:11">
      <c r="B76" s="14" t="s">
        <v>188</v>
      </c>
      <c r="C76" s="14" t="s">
        <v>189</v>
      </c>
      <c r="D76" s="14" t="s">
        <v>192</v>
      </c>
      <c r="E76" s="14" t="s">
        <v>191</v>
      </c>
      <c r="F76" s="14">
        <v>38</v>
      </c>
      <c r="H76" s="18">
        <v>20</v>
      </c>
      <c r="I76" s="18">
        <v>120</v>
      </c>
      <c r="J76" s="14" t="s">
        <v>153</v>
      </c>
    </row>
    <row r="77" spans="1:11" s="39" customFormat="1" ht="21">
      <c r="A77" s="38" t="s">
        <v>203</v>
      </c>
      <c r="H77" s="40"/>
      <c r="I77" s="40"/>
    </row>
    <row r="78" spans="1:11" s="3" customFormat="1">
      <c r="A78" s="3" t="s">
        <v>41</v>
      </c>
      <c r="B78" s="5"/>
      <c r="H78" s="4"/>
      <c r="I78" s="4"/>
    </row>
    <row r="79" spans="1:11">
      <c r="B79" s="14" t="s">
        <v>172</v>
      </c>
      <c r="C79" s="14" t="s">
        <v>173</v>
      </c>
      <c r="E79" s="14" t="s">
        <v>174</v>
      </c>
      <c r="H79" s="18">
        <v>20</v>
      </c>
      <c r="I79" s="18">
        <v>2.5</v>
      </c>
      <c r="J79" s="14" t="s">
        <v>153</v>
      </c>
    </row>
    <row r="80" spans="1:11">
      <c r="B80" s="14" t="s">
        <v>175</v>
      </c>
      <c r="C80" s="14" t="s">
        <v>176</v>
      </c>
      <c r="E80" s="14" t="s">
        <v>177</v>
      </c>
      <c r="G80" s="14" t="s">
        <v>178</v>
      </c>
      <c r="H80" s="18">
        <v>20</v>
      </c>
      <c r="I80" s="18">
        <v>18</v>
      </c>
      <c r="J80" s="14" t="s">
        <v>153</v>
      </c>
    </row>
    <row r="81" spans="1:10">
      <c r="B81" s="14" t="s">
        <v>179</v>
      </c>
      <c r="C81" s="14" t="s">
        <v>180</v>
      </c>
      <c r="E81" s="14" t="s">
        <v>181</v>
      </c>
      <c r="G81" s="14" t="s">
        <v>182</v>
      </c>
      <c r="H81" s="18">
        <v>20</v>
      </c>
      <c r="I81" s="18">
        <v>29.5</v>
      </c>
      <c r="J81" s="14" t="s">
        <v>153</v>
      </c>
    </row>
    <row r="82" spans="1:10" s="39" customFormat="1" ht="21">
      <c r="A82" s="38" t="s">
        <v>204</v>
      </c>
      <c r="H82" s="40"/>
      <c r="I82" s="40"/>
    </row>
    <row r="83" spans="1:10" s="3" customFormat="1">
      <c r="A83" s="3" t="s">
        <v>41</v>
      </c>
      <c r="B83" s="5"/>
      <c r="H83" s="4"/>
      <c r="I83" s="4"/>
    </row>
    <row r="84" spans="1:10">
      <c r="B84" s="14" t="s">
        <v>149</v>
      </c>
      <c r="C84" s="14" t="s">
        <v>150</v>
      </c>
      <c r="E84" s="14" t="s">
        <v>151</v>
      </c>
      <c r="G84" s="14" t="s">
        <v>152</v>
      </c>
      <c r="H84" s="18">
        <v>20</v>
      </c>
      <c r="I84" s="18">
        <v>100</v>
      </c>
      <c r="J84" s="14" t="s">
        <v>155</v>
      </c>
    </row>
    <row r="85" spans="1:10">
      <c r="B85" s="14" t="s">
        <v>162</v>
      </c>
      <c r="C85" s="14" t="s">
        <v>164</v>
      </c>
      <c r="E85" s="14" t="s">
        <v>165</v>
      </c>
      <c r="G85" s="14" t="s">
        <v>163</v>
      </c>
      <c r="H85" s="18">
        <v>0</v>
      </c>
      <c r="I85" s="18">
        <v>110</v>
      </c>
      <c r="J85" s="14" t="s">
        <v>155</v>
      </c>
    </row>
    <row r="86" spans="1:10">
      <c r="B86" s="14" t="s">
        <v>166</v>
      </c>
      <c r="C86" s="14" t="s">
        <v>167</v>
      </c>
      <c r="E86" s="14" t="s">
        <v>168</v>
      </c>
      <c r="H86" s="18">
        <v>0</v>
      </c>
      <c r="I86" s="18">
        <v>35</v>
      </c>
      <c r="J86" s="14" t="s">
        <v>153</v>
      </c>
    </row>
    <row r="87" spans="1:10">
      <c r="B87" s="14" t="s">
        <v>169</v>
      </c>
      <c r="C87" s="14" t="s">
        <v>170</v>
      </c>
      <c r="E87" s="14" t="s">
        <v>171</v>
      </c>
      <c r="H87" s="18">
        <v>0</v>
      </c>
      <c r="I87" s="18">
        <v>22</v>
      </c>
      <c r="J87" s="14" t="s">
        <v>155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MarketPlaceCharenton-CatalogueP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2020-12-13T20:23:45Z</dcterms:modified>
</cp:coreProperties>
</file>